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RTAK KULLANIM\MUHASEBE\1 YEDEK\TEKLİFLER\2023 TEKLİFLER\"/>
    </mc:Choice>
  </mc:AlternateContent>
  <xr:revisionPtr revIDLastSave="0" documentId="13_ncr:1_{EE81FB20-93A6-421F-944A-9F0360C3B76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BOŞ!$A$1:$M$47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</workbook>
</file>

<file path=xl/calcChain.xml><?xml version="1.0" encoding="utf-8"?>
<calcChain xmlns="http://schemas.openxmlformats.org/spreadsheetml/2006/main">
  <c r="M25" i="1" l="1"/>
  <c r="M26" i="1"/>
  <c r="M24" i="1"/>
  <c r="M27" i="1"/>
  <c r="M21" i="1"/>
  <c r="M22" i="1"/>
  <c r="M23" i="1"/>
  <c r="M28" i="1"/>
  <c r="M29" i="1"/>
  <c r="M30" i="1"/>
  <c r="M20" i="1"/>
  <c r="M19" i="1"/>
  <c r="L14" i="1" l="1"/>
  <c r="M32" i="1" l="1"/>
  <c r="M34" i="1" l="1"/>
</calcChain>
</file>

<file path=xl/sharedStrings.xml><?xml version="1.0" encoding="utf-8"?>
<sst xmlns="http://schemas.openxmlformats.org/spreadsheetml/2006/main" count="37" uniqueCount="37">
  <si>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</si>
  <si>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</si>
  <si>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</si>
  <si>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</si>
  <si>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</si>
  <si>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</si>
  <si>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</si>
  <si>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</si>
  <si>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</si>
  <si>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</si>
  <si>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</si>
  <si>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</si>
  <si>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</si>
  <si>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</si>
  <si>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</si>
  <si>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</si>
  <si>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</si>
  <si>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</si>
  <si>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</si>
  <si>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</si>
  <si>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</si>
  <si>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</si>
  <si>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</si>
  <si>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</si>
  <si>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</si>
  <si>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</si>
  <si>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</si>
  <si>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</si>
  <si>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</si>
  <si>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</si>
  <si>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*USD bazlı satışlarda tashilat USD cinsinden veya TCMB satış kuru baz alınarak yapılacaktır.</t>
  </si>
  <si>
    <t>Ü.Kod</t>
  </si>
  <si>
    <t>Kdv. %20</t>
  </si>
  <si>
    <t>9002 PANEL MAHYA 50'LİK</t>
  </si>
  <si>
    <t>Adet</t>
  </si>
  <si>
    <t>İKİAS YAPI TEKNOLOJİLERİ</t>
  </si>
  <si>
    <t>İSA BEY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</si>
</sst>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9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  <font>
      <b/>
      <sz val="11"/>
      <name val="Times New Roman"/>
      <family val="1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45">
    <xf numFmtId="0" fontId="0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9" fontId="12" fillId="17" borderId="0"/>
    <xf numFmtId="0" fontId="12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1" borderId="0" applyNumberFormat="0" applyBorder="0" applyAlignment="0" applyProtection="0"/>
    <xf numFmtId="0" fontId="15" fillId="24" borderId="0" applyNumberFormat="0" applyBorder="0" applyAlignment="0" applyProtection="0"/>
    <xf numFmtId="0" fontId="15" fillId="27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6" fillId="28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5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2" fillId="0" borderId="0">
      <alignment vertical="center"/>
    </xf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9" borderId="0" applyNumberFormat="0" applyBorder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8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12" fillId="0" borderId="0" applyFill="0" applyBorder="0" applyAlignment="0"/>
    <xf numFmtId="170" fontId="26" fillId="0" borderId="0" applyFill="0" applyBorder="0" applyAlignment="0"/>
    <xf numFmtId="171" fontId="26" fillId="0" borderId="0" applyFill="0" applyBorder="0" applyAlignment="0"/>
    <xf numFmtId="172" fontId="27" fillId="0" borderId="0" applyFill="0" applyBorder="0" applyAlignment="0"/>
    <xf numFmtId="173" fontId="27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28" fillId="36" borderId="17" applyNumberFormat="0" applyAlignment="0" applyProtection="0"/>
    <xf numFmtId="0" fontId="29" fillId="37" borderId="17" applyNumberFormat="0" applyAlignment="0" applyProtection="0"/>
    <xf numFmtId="0" fontId="21" fillId="0" borderId="13" applyNumberFormat="0" applyFill="0" applyAlignment="0" applyProtection="0"/>
    <xf numFmtId="0" fontId="30" fillId="38" borderId="18" applyNumberFormat="0" applyAlignment="0" applyProtection="0"/>
    <xf numFmtId="0" fontId="31" fillId="0" borderId="19">
      <alignment horizontal="left"/>
    </xf>
    <xf numFmtId="174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69" fontId="12" fillId="0" borderId="0" applyFont="0" applyFill="0" applyBorder="0" applyAlignment="0" applyProtection="0"/>
    <xf numFmtId="3" fontId="32" fillId="0" borderId="0" applyFont="0" applyFill="0" applyBorder="0" applyAlignment="0" applyProtection="0"/>
    <xf numFmtId="0" fontId="15" fillId="39" borderId="20" applyNumberFormat="0" applyFont="0" applyAlignment="0" applyProtection="0"/>
    <xf numFmtId="170" fontId="26" fillId="0" borderId="0" applyFont="0" applyFill="0" applyBorder="0" applyAlignment="0" applyProtection="0"/>
    <xf numFmtId="178" fontId="32" fillId="0" borderId="0" applyFont="0" applyFill="0" applyBorder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2" fillId="0" borderId="0" applyFont="0" applyFill="0" applyBorder="0" applyAlignment="0" applyProtection="0"/>
    <xf numFmtId="14" fontId="34" fillId="0" borderId="0" applyFill="0" applyBorder="0" applyAlignment="0"/>
    <xf numFmtId="179" fontId="35" fillId="0" borderId="0">
      <protection locked="0"/>
    </xf>
    <xf numFmtId="180" fontId="36" fillId="0" borderId="0" applyFont="0" applyFill="0" applyBorder="0" applyAlignment="0" applyProtection="0"/>
    <xf numFmtId="181" fontId="36" fillId="0" borderId="0" applyFont="0" applyFill="0" applyBorder="0" applyAlignment="0" applyProtection="0"/>
    <xf numFmtId="165" fontId="37" fillId="0" borderId="0">
      <alignment horizontal="centerContinuous"/>
    </xf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38" fillId="8" borderId="17" applyNumberFormat="0" applyAlignment="0" applyProtection="0"/>
    <xf numFmtId="182" fontId="12" fillId="0" borderId="0" applyFont="0" applyFill="0" applyBorder="0" applyAlignment="0" applyProtection="0"/>
    <xf numFmtId="0" fontId="39" fillId="0" borderId="0" applyNumberFormat="0" applyFill="0" applyBorder="0" applyAlignment="0" applyProtection="0"/>
    <xf numFmtId="183" fontId="25" fillId="0" borderId="0">
      <protection locked="0"/>
    </xf>
    <xf numFmtId="2" fontId="32" fillId="0" borderId="0" applyFont="0" applyFill="0" applyBorder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40" fillId="20" borderId="0" applyNumberFormat="0" applyBorder="0" applyAlignment="0" applyProtection="0"/>
    <xf numFmtId="38" fontId="41" fillId="40" borderId="0" applyNumberFormat="0" applyBorder="0" applyAlignment="0" applyProtection="0"/>
    <xf numFmtId="0" fontId="42" fillId="0" borderId="22" applyNumberFormat="0" applyAlignment="0" applyProtection="0">
      <alignment horizontal="left" vertical="center"/>
    </xf>
    <xf numFmtId="0" fontId="42" fillId="0" borderId="23">
      <alignment horizontal="left" vertical="center"/>
    </xf>
    <xf numFmtId="184" fontId="25" fillId="0" borderId="0">
      <protection locked="0"/>
    </xf>
    <xf numFmtId="184" fontId="25" fillId="0" borderId="0">
      <protection locked="0"/>
    </xf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5" fillId="0" borderId="16" applyNumberFormat="0" applyFill="0" applyAlignment="0" applyProtection="0"/>
    <xf numFmtId="0" fontId="45" fillId="0" borderId="0" applyNumberFormat="0" applyFill="0" applyBorder="0" applyAlignment="0" applyProtection="0"/>
    <xf numFmtId="185" fontId="46" fillId="0" borderId="0">
      <protection locked="0"/>
    </xf>
    <xf numFmtId="185" fontId="46" fillId="0" borderId="0">
      <protection locked="0"/>
    </xf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47" fillId="23" borderId="17" applyNumberFormat="0" applyAlignment="0" applyProtection="0"/>
    <xf numFmtId="10" fontId="41" fillId="41" borderId="1" applyNumberFormat="0" applyBorder="0" applyAlignment="0" applyProtection="0"/>
    <xf numFmtId="0" fontId="38" fillId="8" borderId="17" applyNumberFormat="0" applyAlignment="0" applyProtection="0"/>
    <xf numFmtId="0" fontId="48" fillId="4" borderId="0" applyNumberFormat="0" applyBorder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1" fillId="0" borderId="13" applyNumberFormat="0" applyFill="0" applyAlignment="0" applyProtection="0"/>
    <xf numFmtId="186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0" fontId="52" fillId="43" borderId="0" applyNumberFormat="0" applyBorder="0" applyAlignment="0" applyProtection="0"/>
    <xf numFmtId="0" fontId="53" fillId="44" borderId="0" applyNumberFormat="0" applyBorder="0" applyAlignment="0" applyProtection="0"/>
    <xf numFmtId="188" fontId="54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2" fillId="0" borderId="0"/>
    <xf numFmtId="0" fontId="55" fillId="0" borderId="0"/>
    <xf numFmtId="0" fontId="56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45" borderId="20" applyNumberFormat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189" fontId="36" fillId="0" borderId="19">
      <alignment horizontal="left" vertical="top" wrapText="1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57" fillId="37" borderId="21" applyNumberFormat="0" applyAlignment="0" applyProtection="0"/>
    <xf numFmtId="166" fontId="55" fillId="0" borderId="0" applyFont="0" applyFill="0" applyBorder="0" applyAlignment="0" applyProtection="0"/>
    <xf numFmtId="173" fontId="27" fillId="0" borderId="0" applyFont="0" applyFill="0" applyBorder="0" applyAlignment="0" applyProtection="0"/>
    <xf numFmtId="173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0" fillId="5" borderId="0" applyNumberFormat="0" applyBorder="0" applyAlignment="0" applyProtection="0"/>
    <xf numFmtId="0" fontId="33" fillId="36" borderId="21" applyNumberFormat="0" applyAlignment="0" applyProtection="0"/>
    <xf numFmtId="1" fontId="12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49" fontId="34" fillId="0" borderId="0" applyFill="0" applyBorder="0" applyAlignment="0"/>
    <xf numFmtId="190" fontId="12" fillId="0" borderId="0" applyFill="0" applyBorder="0" applyAlignment="0"/>
    <xf numFmtId="191" fontId="12" fillId="0" borderId="0" applyFill="0" applyBorder="0" applyAlignment="0"/>
    <xf numFmtId="0" fontId="1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60" fillId="0" borderId="24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9" fillId="42" borderId="18" applyNumberFormat="0" applyAlignment="0" applyProtection="0"/>
    <xf numFmtId="168" fontId="25" fillId="0" borderId="0" applyFont="0" applyFill="0" applyBorder="0" applyAlignment="0" applyProtection="0"/>
    <xf numFmtId="43" fontId="55" fillId="0" borderId="0" applyFont="0" applyFill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192" fontId="36" fillId="0" borderId="0" applyFont="0" applyFill="0" applyBorder="0" applyAlignment="0" applyProtection="0"/>
    <xf numFmtId="193" fontId="36" fillId="0" borderId="0" applyFont="0" applyFill="0" applyBorder="0" applyAlignment="0" applyProtection="0"/>
    <xf numFmtId="0" fontId="61" fillId="0" borderId="0" applyNumberFormat="0" applyFill="0" applyBorder="0" applyAlignment="0" applyProtection="0"/>
    <xf numFmtId="9" fontId="5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</cellStyleXfs>
  <cellXfs count="83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167" fontId="0" fillId="2" borderId="3" xfId="0" applyNumberFormat="1" applyFill="1" applyBorder="1"/>
    <xf numFmtId="167" fontId="2" fillId="2" borderId="4" xfId="0" applyNumberFormat="1" applyFont="1" applyFill="1" applyBorder="1"/>
    <xf numFmtId="167" fontId="2" fillId="2" borderId="3" xfId="0" applyNumberFormat="1" applyFont="1" applyFill="1" applyBorder="1"/>
    <xf numFmtId="0" fontId="5" fillId="2" borderId="0" xfId="0" applyFont="1" applyFill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7" fontId="0" fillId="2" borderId="2" xfId="0" applyNumberFormat="1" applyFill="1" applyBorder="1" applyAlignment="1">
      <alignment vertical="center"/>
    </xf>
    <xf numFmtId="167" fontId="0" fillId="2" borderId="3" xfId="0" applyNumberFormat="1" applyFill="1" applyBorder="1" applyAlignment="1">
      <alignment vertical="center"/>
    </xf>
    <xf numFmtId="0" fontId="65" fillId="0" borderId="0" xfId="0" applyFont="1"/>
    <xf numFmtId="0" fontId="66" fillId="0" borderId="0" xfId="0" applyFont="1"/>
    <xf numFmtId="0" fontId="67" fillId="0" borderId="0" xfId="0" applyFont="1"/>
    <xf numFmtId="0" fontId="67" fillId="0" borderId="0" xfId="0" applyFont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64" fillId="2" borderId="0" xfId="1244" applyFont="1" applyFill="1" applyAlignment="1" applyProtection="1">
      <alignment horizontal="left" wrapText="1"/>
    </xf>
    <xf numFmtId="0" fontId="64" fillId="2" borderId="0" xfId="0" applyFont="1" applyFill="1" applyAlignment="1">
      <alignment horizontal="left" wrapText="1"/>
    </xf>
    <xf numFmtId="0" fontId="8" fillId="2" borderId="0" xfId="0" applyFont="1" applyFill="1"/>
    <xf numFmtId="0" fontId="8" fillId="2" borderId="6" xfId="0" applyFont="1" applyFill="1" applyBorder="1"/>
    <xf numFmtId="0" fontId="8" fillId="2" borderId="7" xfId="0" applyFont="1" applyFill="1" applyBorder="1"/>
    <xf numFmtId="0" fontId="8" fillId="2" borderId="8" xfId="0" applyFont="1" applyFill="1" applyBorder="1"/>
    <xf numFmtId="0" fontId="8" fillId="2" borderId="9" xfId="0" applyFont="1" applyFill="1" applyBorder="1"/>
    <xf numFmtId="0" fontId="8" fillId="2" borderId="10" xfId="0" applyFont="1" applyFill="1" applyBorder="1"/>
    <xf numFmtId="0" fontId="8" fillId="2" borderId="11" xfId="0" applyFont="1" applyFill="1" applyBorder="1"/>
    <xf numFmtId="0" fontId="8" fillId="2" borderId="5" xfId="0" applyFont="1" applyFill="1" applyBorder="1"/>
    <xf numFmtId="0" fontId="8" fillId="2" borderId="12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27" fillId="2" borderId="0" xfId="0" applyFont="1" applyFill="1"/>
    <xf numFmtId="0" fontId="5" fillId="2" borderId="2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/>
    </xf>
    <xf numFmtId="0" fontId="3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center" wrapText="1"/>
    </xf>
    <xf numFmtId="0" fontId="68" fillId="2" borderId="0" xfId="1244" applyFont="1" applyFill="1" applyAlignment="1" applyProtection="1">
      <alignment horizontal="left" wrapText="1"/>
    </xf>
    <xf numFmtId="0" fontId="68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  <xf numFmtId="167" fontId="0" fillId="2" borderId="2" xfId="0" applyNumberFormat="1" applyFill="1" applyBorder="1" applyAlignment="1">
      <alignment horizontal="center" vertical="center"/>
    </xf>
    <xf numFmtId="0" fontId="6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3" fillId="2" borderId="0" xfId="0" applyFont="1" applyFill="1" applyAlignment="1">
      <alignment horizontal="left"/>
    </xf>
    <xf numFmtId="0" fontId="5" fillId="2" borderId="0" xfId="0" applyFont="1" applyFill="1" applyAlignment="1">
      <alignment horizontal="center" wrapText="1"/>
    </xf>
    <xf numFmtId="0" fontId="3" fillId="2" borderId="25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left"/>
    </xf>
    <xf numFmtId="0" fontId="3" fillId="2" borderId="26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left" vertical="center" wrapText="1"/>
    </xf>
    <xf numFmtId="167" fontId="0" fillId="2" borderId="3" xfId="0" applyNumberForma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left" vertical="center" wrapText="1"/>
    </xf>
    <xf numFmtId="167" fontId="0" fillId="2" borderId="3" xfId="0" applyNumberFormat="1" applyFill="1" applyBorder="1" applyAlignment="1">
      <alignment horizontal="center"/>
    </xf>
    <xf numFmtId="0" fontId="10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27" fillId="2" borderId="0" xfId="0" applyFont="1" applyFill="1" applyAlignment="1">
      <alignment horizontal="left" vertical="center" wrapText="1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104775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7"/>
  <sheetViews>
    <sheetView tabSelected="1" view="pageBreakPreview" zoomScaleSheetLayoutView="100" workbookViewId="0">
      <selection activeCell="I22" sqref="I22"/>
    </sheetView>
  </sheetViews>
  <sheetFormatPr defaultRowHeight="15"/>
  <cols>
    <col min="1" max="1" width="4.28515625" style="1" customWidth="1"/>
    <col min="2" max="2" width="6.7109375" style="1" customWidth="1"/>
    <col min="3" max="5" width="7.7109375" style="1" customWidth="1"/>
    <col min="6" max="6" width="5.7109375" style="1" customWidth="1"/>
    <col min="7" max="7" width="9.28515625" style="1" customWidth="1"/>
    <col min="8" max="8" width="11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G1" s="2"/>
      <c r="H1" s="57"/>
      <c r="I1" s="57"/>
      <c r="J1" s="3"/>
      <c r="K1" s="4"/>
      <c r="L1" s="69"/>
      <c r="M1" s="69"/>
    </row>
    <row r="2" spans="1:21" ht="15" customHeight="1">
      <c r="H2" s="26" t="s">
        <v>20</v>
      </c>
      <c r="I2" s="57" t="s">
        <v>21</v>
      </c>
      <c r="J2" s="57"/>
      <c r="K2" s="57"/>
      <c r="L2" s="57"/>
      <c r="M2" s="6"/>
    </row>
    <row r="3" spans="1:21" ht="15" customHeight="1">
      <c r="G3" s="6"/>
      <c r="H3" s="6"/>
      <c r="I3" s="64" t="s">
        <v>22</v>
      </c>
      <c r="J3" s="64"/>
      <c r="K3" s="64"/>
      <c r="L3" s="69" t="s">
        <v>18</v>
      </c>
      <c r="M3" s="69"/>
    </row>
    <row r="4" spans="1:21" ht="9.9499999999999993" customHeight="1">
      <c r="I4" s="6"/>
      <c r="J4" s="6"/>
      <c r="K4" s="7"/>
      <c r="L4" s="69"/>
      <c r="M4" s="69"/>
      <c r="P4" s="2"/>
      <c r="Q4" s="57"/>
      <c r="R4" s="57"/>
    </row>
    <row r="5" spans="1:21" ht="15" customHeight="1">
      <c r="H5" s="26" t="s">
        <v>0</v>
      </c>
      <c r="I5" s="57" t="s">
        <v>23</v>
      </c>
      <c r="J5" s="57"/>
      <c r="K5" s="57"/>
      <c r="L5" s="69"/>
      <c r="M5" s="69"/>
      <c r="O5" s="33"/>
      <c r="P5" s="34"/>
      <c r="Q5" s="34"/>
      <c r="R5"/>
      <c r="S5"/>
      <c r="T5"/>
      <c r="U5"/>
    </row>
    <row r="6" spans="1:21" ht="15" customHeight="1">
      <c r="A6" s="70"/>
      <c r="B6" s="70"/>
      <c r="C6" s="70"/>
      <c r="D6" s="70"/>
      <c r="E6" s="70"/>
      <c r="F6" s="8"/>
      <c r="G6" s="27"/>
      <c r="H6" s="26" t="s">
        <v>1</v>
      </c>
      <c r="I6" s="57" t="s">
        <v>24</v>
      </c>
      <c r="J6" s="57"/>
      <c r="K6" s="57"/>
      <c r="L6" s="27"/>
      <c r="M6" s="27"/>
      <c r="O6" s="33"/>
      <c r="P6"/>
      <c r="Q6"/>
      <c r="R6"/>
      <c r="S6"/>
      <c r="T6"/>
      <c r="U6"/>
    </row>
    <row r="7" spans="1:21" ht="15" customHeight="1">
      <c r="A7" s="70"/>
      <c r="B7" s="70"/>
      <c r="C7" s="70"/>
      <c r="D7" s="70"/>
      <c r="E7" s="70"/>
      <c r="F7" s="8"/>
      <c r="G7" s="27"/>
      <c r="H7" s="26" t="s">
        <v>26</v>
      </c>
      <c r="I7" s="57" t="s">
        <v>27</v>
      </c>
      <c r="J7" s="57"/>
      <c r="K7" s="57"/>
      <c r="L7" s="27"/>
      <c r="M7" s="27"/>
      <c r="O7" s="33"/>
      <c r="P7"/>
      <c r="Q7"/>
      <c r="R7"/>
      <c r="S7"/>
      <c r="T7"/>
      <c r="U7"/>
    </row>
    <row r="8" spans="1:21" ht="15" customHeight="1">
      <c r="A8" s="70"/>
      <c r="B8" s="70"/>
      <c r="C8" s="70"/>
      <c r="D8" s="70"/>
      <c r="E8" s="70"/>
      <c r="F8" s="8"/>
      <c r="G8" s="9"/>
      <c r="H8" s="28" t="s">
        <v>19</v>
      </c>
      <c r="I8" s="59" t="s">
        <v>29</v>
      </c>
      <c r="J8" s="60"/>
      <c r="K8" s="60"/>
      <c r="L8" s="60"/>
      <c r="M8" s="60"/>
      <c r="O8" s="33"/>
      <c r="P8" s="35"/>
      <c r="Q8" s="35"/>
      <c r="R8" s="35"/>
      <c r="S8" s="35"/>
      <c r="T8" s="36"/>
      <c r="U8" s="35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59" t="s">
        <v>25</v>
      </c>
      <c r="J9" s="60"/>
      <c r="K9" s="60"/>
      <c r="L9" s="60"/>
      <c r="M9" s="60"/>
      <c r="P9" s="5"/>
      <c r="Q9" s="5"/>
      <c r="R9" s="5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41"/>
      <c r="J10" s="42"/>
      <c r="K10" s="42"/>
      <c r="L10" s="42"/>
      <c r="M10" s="42"/>
      <c r="P10" s="5"/>
      <c r="Q10" s="5"/>
      <c r="R10" s="5"/>
    </row>
    <row r="11" spans="1:21" ht="15.75">
      <c r="A11" s="63" t="s">
        <v>2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P11" s="61"/>
      <c r="Q11" s="61"/>
      <c r="R11" s="61"/>
    </row>
    <row r="12" spans="1:21">
      <c r="A12" s="64"/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65" t="s">
        <v>3</v>
      </c>
      <c r="B14" s="65"/>
      <c r="C14" s="17" t="s">
        <v>35</v>
      </c>
      <c r="D14" s="17"/>
      <c r="E14" s="17"/>
      <c r="F14" s="17"/>
      <c r="G14" s="17"/>
      <c r="J14" s="67" t="s">
        <v>4</v>
      </c>
      <c r="K14" s="67"/>
      <c r="L14" s="68">
        <f ca="1">TODAY()</f>
        <v>45189</v>
      </c>
      <c r="M14" s="69"/>
    </row>
    <row r="15" spans="1:21" ht="5.0999999999999996" customHeight="1">
      <c r="A15" s="37"/>
      <c r="B15" s="37"/>
      <c r="C15" s="17"/>
      <c r="D15" s="17"/>
      <c r="E15" s="17"/>
      <c r="F15" s="17"/>
      <c r="G15" s="17"/>
      <c r="J15" s="39"/>
      <c r="K15" s="39"/>
      <c r="L15" s="40"/>
      <c r="M15" s="38"/>
    </row>
    <row r="16" spans="1:21">
      <c r="A16" s="65" t="s">
        <v>5</v>
      </c>
      <c r="B16" s="65"/>
      <c r="C16" s="66" t="s">
        <v>36</v>
      </c>
      <c r="D16" s="66"/>
      <c r="E16" s="66"/>
      <c r="F16" s="66"/>
      <c r="G16" s="66"/>
      <c r="J16" s="67" t="s">
        <v>6</v>
      </c>
      <c r="K16" s="67"/>
      <c r="L16" s="69"/>
      <c r="M16" s="69"/>
    </row>
    <row r="17" spans="1:23" ht="9.9499999999999993" customHeight="1">
      <c r="Q17" s="2"/>
    </row>
    <row r="18" spans="1:23">
      <c r="A18" s="11" t="s">
        <v>7</v>
      </c>
      <c r="B18" s="12" t="s">
        <v>31</v>
      </c>
      <c r="C18" s="71" t="s">
        <v>8</v>
      </c>
      <c r="D18" s="72"/>
      <c r="E18" s="72"/>
      <c r="F18" s="72"/>
      <c r="G18" s="72"/>
      <c r="H18" s="73"/>
      <c r="I18" s="12" t="s">
        <v>9</v>
      </c>
      <c r="J18" s="52" t="s">
        <v>10</v>
      </c>
      <c r="K18" s="12" t="s">
        <v>11</v>
      </c>
      <c r="L18" s="12"/>
      <c r="M18" s="52" t="s">
        <v>12</v>
      </c>
      <c r="Q18" s="2"/>
    </row>
    <row r="19" spans="1:23" ht="24.95" customHeight="1" thickBot="1">
      <c r="A19" s="30">
        <v>1</v>
      </c>
      <c r="B19" s="54"/>
      <c r="C19" s="74" t="s">
        <v>33</v>
      </c>
      <c r="D19" s="74"/>
      <c r="E19" s="74"/>
      <c r="F19" s="74"/>
      <c r="G19" s="74"/>
      <c r="H19" s="74"/>
      <c r="I19" s="30">
        <v>500</v>
      </c>
      <c r="J19" s="30" t="s">
        <v>34</v>
      </c>
      <c r="K19" s="62">
        <v>60</v>
      </c>
      <c r="L19" s="62"/>
      <c r="M19" s="31">
        <f>SUM(I19*K19)</f>
        <v>30000</v>
      </c>
      <c r="Q19" s="58"/>
      <c r="R19" s="58"/>
      <c r="S19" s="58"/>
      <c r="T19" s="58"/>
      <c r="U19" s="58"/>
      <c r="V19" s="58"/>
      <c r="W19" s="58"/>
    </row>
    <row r="20" spans="1:23" ht="24.95" customHeight="1" thickBot="1">
      <c r="A20" s="29">
        <v>2</v>
      </c>
      <c r="B20" s="55"/>
      <c r="C20" s="76"/>
      <c r="D20" s="76"/>
      <c r="E20" s="76"/>
      <c r="F20" s="76"/>
      <c r="G20" s="76"/>
      <c r="H20" s="76"/>
      <c r="I20" s="29"/>
      <c r="J20" s="29"/>
      <c r="K20" s="75"/>
      <c r="L20" s="75"/>
      <c r="M20" s="32">
        <f>SUM(I20*K20)</f>
        <v>0</v>
      </c>
    </row>
    <row r="21" spans="1:23" ht="24.95" customHeight="1" thickBot="1">
      <c r="A21" s="29">
        <v>3</v>
      </c>
      <c r="B21" s="55"/>
      <c r="C21" s="76"/>
      <c r="D21" s="76"/>
      <c r="E21" s="76"/>
      <c r="F21" s="76"/>
      <c r="G21" s="76"/>
      <c r="H21" s="76"/>
      <c r="I21" s="29"/>
      <c r="J21" s="29"/>
      <c r="K21" s="75"/>
      <c r="L21" s="75"/>
      <c r="M21" s="32">
        <f t="shared" ref="M21:M30" si="0">SUM(I21*K21)</f>
        <v>0</v>
      </c>
    </row>
    <row r="22" spans="1:23" ht="24.95" customHeight="1" thickBot="1">
      <c r="A22" s="29">
        <v>4</v>
      </c>
      <c r="B22" s="55"/>
      <c r="C22" s="76"/>
      <c r="D22" s="76"/>
      <c r="E22" s="76"/>
      <c r="F22" s="76"/>
      <c r="G22" s="76"/>
      <c r="H22" s="76"/>
      <c r="I22" s="29"/>
      <c r="J22" s="29"/>
      <c r="K22" s="75"/>
      <c r="L22" s="75"/>
      <c r="M22" s="32">
        <f t="shared" si="0"/>
        <v>0</v>
      </c>
    </row>
    <row r="23" spans="1:23" ht="24.95" customHeight="1" thickBot="1">
      <c r="A23" s="29">
        <v>5</v>
      </c>
      <c r="B23" s="56"/>
      <c r="C23" s="76"/>
      <c r="D23" s="76"/>
      <c r="E23" s="76"/>
      <c r="F23" s="76"/>
      <c r="G23" s="76"/>
      <c r="H23" s="76"/>
      <c r="I23" s="29"/>
      <c r="J23" s="29"/>
      <c r="K23" s="75"/>
      <c r="L23" s="75"/>
      <c r="M23" s="32">
        <f t="shared" si="0"/>
        <v>0</v>
      </c>
    </row>
    <row r="24" spans="1:23" ht="24.95" customHeight="1" thickBot="1">
      <c r="A24" s="29">
        <v>6</v>
      </c>
      <c r="B24" s="56"/>
      <c r="C24" s="76"/>
      <c r="D24" s="76"/>
      <c r="E24" s="76"/>
      <c r="F24" s="76"/>
      <c r="G24" s="76"/>
      <c r="H24" s="76"/>
      <c r="I24" s="29"/>
      <c r="J24" s="29"/>
      <c r="K24" s="75"/>
      <c r="L24" s="75"/>
      <c r="M24" s="32">
        <f t="shared" si="0"/>
        <v>0</v>
      </c>
    </row>
    <row r="25" spans="1:23" ht="24.95" customHeight="1" thickBot="1">
      <c r="A25" s="29">
        <v>7</v>
      </c>
      <c r="B25" s="56"/>
      <c r="C25" s="76"/>
      <c r="D25" s="76"/>
      <c r="E25" s="76"/>
      <c r="F25" s="76"/>
      <c r="G25" s="76"/>
      <c r="H25" s="76"/>
      <c r="I25" s="29"/>
      <c r="J25" s="29"/>
      <c r="K25" s="75"/>
      <c r="L25" s="75"/>
      <c r="M25" s="32">
        <f t="shared" si="0"/>
        <v>0</v>
      </c>
    </row>
    <row r="26" spans="1:23" ht="24.95" customHeight="1" thickBot="1">
      <c r="A26" s="29">
        <v>8</v>
      </c>
      <c r="B26" s="56"/>
      <c r="C26" s="76"/>
      <c r="D26" s="76"/>
      <c r="E26" s="76"/>
      <c r="F26" s="76"/>
      <c r="G26" s="76"/>
      <c r="H26" s="76"/>
      <c r="I26" s="29"/>
      <c r="J26" s="29"/>
      <c r="K26" s="75"/>
      <c r="L26" s="75"/>
      <c r="M26" s="32">
        <f t="shared" si="0"/>
        <v>0</v>
      </c>
    </row>
    <row r="27" spans="1:23" ht="24.95" customHeight="1" thickBot="1">
      <c r="A27" s="29">
        <v>9</v>
      </c>
      <c r="B27" s="56"/>
      <c r="C27" s="76"/>
      <c r="D27" s="76"/>
      <c r="E27" s="76"/>
      <c r="F27" s="76"/>
      <c r="G27" s="76"/>
      <c r="H27" s="76"/>
      <c r="I27" s="29"/>
      <c r="J27" s="29"/>
      <c r="K27" s="75"/>
      <c r="L27" s="75"/>
      <c r="M27" s="32">
        <f t="shared" si="0"/>
        <v>0</v>
      </c>
    </row>
    <row r="28" spans="1:23" ht="24.95" customHeight="1" thickBot="1">
      <c r="A28" s="29">
        <v>10</v>
      </c>
      <c r="B28" s="55"/>
      <c r="C28" s="76"/>
      <c r="D28" s="76"/>
      <c r="E28" s="76"/>
      <c r="F28" s="76"/>
      <c r="G28" s="76"/>
      <c r="H28" s="76"/>
      <c r="I28" s="29"/>
      <c r="J28" s="29"/>
      <c r="K28" s="75"/>
      <c r="L28" s="75"/>
      <c r="M28" s="14">
        <f t="shared" si="0"/>
        <v>0</v>
      </c>
    </row>
    <row r="29" spans="1:23" ht="24.95" customHeight="1" thickBot="1">
      <c r="A29" s="29">
        <v>11</v>
      </c>
      <c r="B29" s="55"/>
      <c r="C29" s="76"/>
      <c r="D29" s="76"/>
      <c r="E29" s="76"/>
      <c r="F29" s="76"/>
      <c r="G29" s="76"/>
      <c r="H29" s="76"/>
      <c r="I29" s="13"/>
      <c r="J29" s="29"/>
      <c r="K29" s="77"/>
      <c r="L29" s="77"/>
      <c r="M29" s="14">
        <f t="shared" si="0"/>
        <v>0</v>
      </c>
    </row>
    <row r="30" spans="1:23" ht="24.95" customHeight="1" thickBot="1">
      <c r="A30" s="29">
        <v>12</v>
      </c>
      <c r="B30" s="56"/>
      <c r="C30" s="76"/>
      <c r="D30" s="76"/>
      <c r="E30" s="76"/>
      <c r="F30" s="76"/>
      <c r="G30" s="76"/>
      <c r="H30" s="76"/>
      <c r="I30" s="13"/>
      <c r="J30" s="29"/>
      <c r="K30" s="77"/>
      <c r="L30" s="77"/>
      <c r="M30" s="14">
        <f t="shared" si="0"/>
        <v>0</v>
      </c>
    </row>
    <row r="31" spans="1:23" ht="9.9499999999999993" customHeight="1"/>
    <row r="32" spans="1:23" ht="15" customHeight="1" thickBot="1">
      <c r="J32" s="79" t="s">
        <v>13</v>
      </c>
      <c r="K32" s="79"/>
      <c r="L32" s="79"/>
      <c r="M32" s="15">
        <f>SUM(M19:M31)</f>
        <v>30000</v>
      </c>
    </row>
    <row r="33" spans="1:13" ht="15" customHeight="1" thickBot="1">
      <c r="J33" s="80" t="s">
        <v>32</v>
      </c>
      <c r="K33" s="80"/>
      <c r="L33" s="80"/>
      <c r="M33" s="16">
        <v>0</v>
      </c>
    </row>
    <row r="34" spans="1:13" ht="15" customHeight="1" thickBot="1">
      <c r="A34" s="81"/>
      <c r="B34" s="81"/>
      <c r="C34" s="81"/>
      <c r="D34" s="81"/>
      <c r="E34" s="81"/>
      <c r="F34" s="81"/>
      <c r="G34" s="81"/>
      <c r="H34" s="81"/>
      <c r="I34" s="81"/>
      <c r="J34" s="80" t="s">
        <v>14</v>
      </c>
      <c r="K34" s="80"/>
      <c r="L34" s="80"/>
      <c r="M34" s="16">
        <f>SUM(M32:M33)</f>
        <v>30000</v>
      </c>
    </row>
    <row r="35" spans="1:13" ht="15" customHeight="1">
      <c r="A35" s="2" t="s">
        <v>15</v>
      </c>
    </row>
    <row r="36" spans="1:13" ht="8.1" customHeight="1">
      <c r="A36" s="2"/>
    </row>
    <row r="37" spans="1:13" ht="24.95" customHeight="1">
      <c r="A37" s="82" t="s">
        <v>28</v>
      </c>
      <c r="B37" s="82"/>
      <c r="C37" s="82"/>
      <c r="D37" s="82"/>
      <c r="E37" s="82"/>
      <c r="F37" s="82"/>
      <c r="G37" s="82"/>
      <c r="H37" s="82"/>
      <c r="I37" s="82"/>
      <c r="J37" s="82"/>
      <c r="K37" s="82"/>
      <c r="L37" s="82"/>
      <c r="M37" s="82"/>
    </row>
    <row r="38" spans="1:13" ht="15" customHeight="1">
      <c r="A38" s="53" t="s">
        <v>30</v>
      </c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</row>
    <row r="39" spans="1:13" ht="15" customHeight="1"/>
    <row r="40" spans="1:13" ht="15" customHeight="1"/>
    <row r="41" spans="1:13" ht="15" customHeight="1"/>
    <row r="42" spans="1:13" ht="15" customHeight="1">
      <c r="B42" s="78" t="s">
        <v>16</v>
      </c>
      <c r="C42" s="78"/>
      <c r="D42" s="78"/>
      <c r="J42" s="78" t="s">
        <v>17</v>
      </c>
      <c r="K42" s="78"/>
      <c r="L42" s="78"/>
      <c r="M42" s="78"/>
    </row>
    <row r="43" spans="1:13" ht="15" customHeight="1">
      <c r="A43" s="44"/>
      <c r="B43" s="45"/>
      <c r="C43" s="45"/>
      <c r="D43" s="45"/>
      <c r="E43" s="46"/>
      <c r="F43" s="17"/>
      <c r="J43" s="18"/>
      <c r="K43" s="19"/>
      <c r="L43" s="19"/>
      <c r="M43" s="20"/>
    </row>
    <row r="44" spans="1:13" ht="15" customHeight="1">
      <c r="A44" s="47"/>
      <c r="B44" s="43"/>
      <c r="C44" s="43"/>
      <c r="D44" s="43"/>
      <c r="E44" s="48"/>
      <c r="J44" s="21"/>
      <c r="M44" s="22"/>
    </row>
    <row r="45" spans="1:13" ht="15" customHeight="1">
      <c r="A45" s="47"/>
      <c r="B45" s="43"/>
      <c r="C45" s="43"/>
      <c r="D45" s="43"/>
      <c r="E45" s="48"/>
      <c r="J45" s="21"/>
      <c r="M45" s="22"/>
    </row>
    <row r="46" spans="1:13" ht="15" customHeight="1">
      <c r="A46" s="47"/>
      <c r="B46" s="43"/>
      <c r="C46" s="43"/>
      <c r="D46" s="43"/>
      <c r="E46" s="48"/>
      <c r="J46" s="21"/>
      <c r="M46" s="22"/>
    </row>
    <row r="47" spans="1:13" ht="15" customHeight="1">
      <c r="A47" s="49"/>
      <c r="B47" s="50"/>
      <c r="C47" s="50"/>
      <c r="D47" s="50"/>
      <c r="E47" s="51"/>
      <c r="J47" s="23"/>
      <c r="K47" s="24"/>
      <c r="L47" s="24"/>
      <c r="M47" s="25"/>
    </row>
  </sheetData>
  <mergeCells count="57">
    <mergeCell ref="C27:H27"/>
    <mergeCell ref="K22:L22"/>
    <mergeCell ref="J42:M42"/>
    <mergeCell ref="J32:L32"/>
    <mergeCell ref="J33:L33"/>
    <mergeCell ref="A34:I34"/>
    <mergeCell ref="J34:L34"/>
    <mergeCell ref="A37:M37"/>
    <mergeCell ref="B42:D42"/>
    <mergeCell ref="C22:H22"/>
    <mergeCell ref="K30:L30"/>
    <mergeCell ref="K23:L23"/>
    <mergeCell ref="K28:L28"/>
    <mergeCell ref="K29:L29"/>
    <mergeCell ref="K24:L24"/>
    <mergeCell ref="K25:L25"/>
    <mergeCell ref="K26:L26"/>
    <mergeCell ref="K27:L27"/>
    <mergeCell ref="C28:H28"/>
    <mergeCell ref="C29:H29"/>
    <mergeCell ref="C30:H30"/>
    <mergeCell ref="C23:H23"/>
    <mergeCell ref="C24:H24"/>
    <mergeCell ref="C25:H25"/>
    <mergeCell ref="C26:H26"/>
    <mergeCell ref="L16:M16"/>
    <mergeCell ref="C18:H18"/>
    <mergeCell ref="C19:H19"/>
    <mergeCell ref="K20:L20"/>
    <mergeCell ref="K21:L21"/>
    <mergeCell ref="C20:H20"/>
    <mergeCell ref="C21:H21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Q4:R4"/>
    <mergeCell ref="Q19:W19"/>
    <mergeCell ref="I5:K5"/>
    <mergeCell ref="I6:K6"/>
    <mergeCell ref="I8:M8"/>
    <mergeCell ref="P11:R11"/>
    <mergeCell ref="I9:M9"/>
    <mergeCell ref="K19:L19"/>
    <mergeCell ref="A11:M11"/>
    <mergeCell ref="A12:M12"/>
    <mergeCell ref="A14:B14"/>
    <mergeCell ref="C16:G16"/>
    <mergeCell ref="J14:K14"/>
    <mergeCell ref="L14:M14"/>
    <mergeCell ref="A16:B16"/>
    <mergeCell ref="J16:K16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2023-09-20T07:42:39Z</cp:lastPrinted>
  <dcterms:created xsi:type="dcterms:W3CDTF">2019-05-22T13:01:37Z</dcterms:created>
  <dcterms:modified xsi:type="dcterms:W3CDTF">2023-09-20T07:42:45Z</dcterms:modified>
</cp:coreProperties>
</file>